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3" l="1"/>
  <c r="E3" i="3" l="1"/>
</calcChain>
</file>

<file path=xl/sharedStrings.xml><?xml version="1.0" encoding="utf-8"?>
<sst xmlns="http://schemas.openxmlformats.org/spreadsheetml/2006/main" count="101" uniqueCount="81">
  <si>
    <t>№</t>
  </si>
  <si>
    <t xml:space="preserve">1. МКОУ «АСОШ №2» им. В.Эмирова </t>
  </si>
  <si>
    <t>2. МКОУ «Зрыхская СОШ»</t>
  </si>
  <si>
    <t>3. МКОУ «АСОШ № 1» им. С. Стальского</t>
  </si>
  <si>
    <t>«Модернизация школьных систем образования Республики Дагестан»</t>
  </si>
  <si>
    <t>ул. Сулеймана Стальского</t>
  </si>
  <si>
    <t>Наименование программы</t>
  </si>
  <si>
    <t>За счет местного бюджета</t>
  </si>
  <si>
    <t>с. Хрюг ул. Тагира Хрюгкого</t>
  </si>
  <si>
    <t>с. Ахты ул. Муктадира Айдынбекова</t>
  </si>
  <si>
    <t>с. Ахты ул. Сулеймана Стальского</t>
  </si>
  <si>
    <t>МР "Ахтынский район"</t>
  </si>
  <si>
    <t>-</t>
  </si>
  <si>
    <t>ул. Алирзы Саидова</t>
  </si>
  <si>
    <t>ул. Муктадира Айдунбекова</t>
  </si>
  <si>
    <t>ул. Нажмудина Самурского</t>
  </si>
  <si>
    <t>ул. Гамзата Ахмедова</t>
  </si>
  <si>
    <t>ул. Ленина территория спорткомплекса</t>
  </si>
  <si>
    <t>ООО "Терра" № 0303300091724000013          от 08.11.2024</t>
  </si>
  <si>
    <t>ООО "Терра" № 0303300091724000007 от 17.06.2024</t>
  </si>
  <si>
    <t>ООО "Регион строй" № 0303300091724000008 от 03.07.2024</t>
  </si>
  <si>
    <t>ООО "Терра" № 0303300091723000015 от 25.12.2023</t>
  </si>
  <si>
    <t>ООО "Терра" № 0303300091723000013 от 15.12.2023</t>
  </si>
  <si>
    <t>Соласование</t>
  </si>
  <si>
    <t>Общая сумма</t>
  </si>
  <si>
    <t>Подрядчик</t>
  </si>
  <si>
    <t>Республиканский бюджет</t>
  </si>
  <si>
    <t>Местный бюджет</t>
  </si>
  <si>
    <t>Министерство Образования</t>
  </si>
  <si>
    <t>100 806 720</t>
  </si>
  <si>
    <t>84 678 660</t>
  </si>
  <si>
    <t>38 564 460</t>
  </si>
  <si>
    <t xml:space="preserve">ООО "Регион строй"                                    № 0103200008424000077 от 04.03.2024                          </t>
  </si>
  <si>
    <t xml:space="preserve">ООО "Регион строй"                                      № 0103200008424000514 от 29.03.2024                          </t>
  </si>
  <si>
    <t>Мой Дагестан - Мои дороги                 капитальный ремонт улицы</t>
  </si>
  <si>
    <t>10 050 884</t>
  </si>
  <si>
    <t>Министерство транспорта РД</t>
  </si>
  <si>
    <t>ООО "Регион строй"                                    № 0103200008424001042 от 26.04.2024</t>
  </si>
  <si>
    <t>Министерство по туризму и народным промыслам РД</t>
  </si>
  <si>
    <t>ООО "Регион строй"                                             № 0103200008424002302 от 19.06.2024</t>
  </si>
  <si>
    <t>Местные инициативы                         развитие туризма                                       Укладка природным камнем</t>
  </si>
  <si>
    <t>Укладка природным камнем                                                             (местный бюджет)</t>
  </si>
  <si>
    <t>ООО "Регион строй"                                        № 0303300046724000001 от 21.06.2024</t>
  </si>
  <si>
    <t>ООО «Терра»                                                     № 0103200008424001912 от 30.05.2024</t>
  </si>
  <si>
    <t>Администрация СП "Сельсовет Хрюгский"</t>
  </si>
  <si>
    <t>Асфальтирование улиц села Ахты</t>
  </si>
  <si>
    <t>ул. Тамерлана Ильясова (Комунарова)</t>
  </si>
  <si>
    <t>Администрация            МР "Ахтынский район"</t>
  </si>
  <si>
    <t>10 050 883</t>
  </si>
  <si>
    <t>Благоустройство смотровой площадки у арочного моста "Уста Идриса" в с.Ахты</t>
  </si>
  <si>
    <t>10 680 290</t>
  </si>
  <si>
    <t>Благоустройство детской площадки в с.Фий</t>
  </si>
  <si>
    <t>1 277 160</t>
  </si>
  <si>
    <t>ООО "Точка М" № 0303300091724000018 от 09.12.2024</t>
  </si>
  <si>
    <t>ООО "Дагремстрой" № 0303300091724000017 от 23.12.2024</t>
  </si>
  <si>
    <t>5 263 240</t>
  </si>
  <si>
    <t>ИП Сулейманова Лариса Исабековна     № 0303300091724000015 от 19.11.2024</t>
  </si>
  <si>
    <t>1 120 000</t>
  </si>
  <si>
    <t>ООО "Капстрой" № 0303300091724000014 от 19.11.2024</t>
  </si>
  <si>
    <t>Ремонт (текущий) футбольного поля МКОУ СОШ №1им.С.Стальского в с.Ахты</t>
  </si>
  <si>
    <t>2 643 590</t>
  </si>
  <si>
    <t>ИП Сулейманова Лариса Исабековна     № 0303300091724000010 от 26.08.2024</t>
  </si>
  <si>
    <t>Благоустройство улиц с.Хкем,с.Курукал, ул. Г.Палчаева; ул. Мирза Али Ахты в с.Ахты</t>
  </si>
  <si>
    <t>Строительство подпорной стены в пойме реки "Ахты-чай" в с.Ахты</t>
  </si>
  <si>
    <t>Благоустройство территории СОШ №2 им В.Эмирова в с. Ахты</t>
  </si>
  <si>
    <t>6 144 040</t>
  </si>
  <si>
    <t>ООО "Регион строй" № 0303300091724000009 от 22.07.2024</t>
  </si>
  <si>
    <t>Капитальный ремонт водопроводной линии Маза-Ахты</t>
  </si>
  <si>
    <t>7 931 120</t>
  </si>
  <si>
    <t>ООО "Елена" № 0303300091723000011 от 24.11.2023</t>
  </si>
  <si>
    <t>Местные инициативы</t>
  </si>
  <si>
    <t>1. Реконструкция сквера участникам ВОВ в с. Джаба</t>
  </si>
  <si>
    <t>2. Благоустройство памятника ВОВ в с. Ялак Ахтынского района</t>
  </si>
  <si>
    <t>3. Благоустройство памятника ВОВ в с. Фий Ахтынского района</t>
  </si>
  <si>
    <t>Министерство экономики и территориального развития РД</t>
  </si>
  <si>
    <t xml:space="preserve">4 426 444,50 </t>
  </si>
  <si>
    <t xml:space="preserve">1 553 966,55 </t>
  </si>
  <si>
    <t>Меценат</t>
  </si>
  <si>
    <t>ООО "Точка М" № 0103200008424000890 от 16.04.2024</t>
  </si>
  <si>
    <t>ИП Сулейманова Лариса Исабековна № 0103200008424000742 от 15.04.2024</t>
  </si>
  <si>
    <t>ООО "Точка М" № 0103200008424000756 от 23.04.2024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</si>
</sst>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0" fontId="3" fillId="0" borderId="13" xfId="0" applyFont="1" applyBorder="1"/>
    <xf numFmtId="0" fontId="3" fillId="0" borderId="10" xfId="0" applyFont="1" applyBorder="1"/>
    <xf numFmtId="0" fontId="2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6" sqref="C16"/>
    </sheetView>
  </sheetViews>
  <sheetFormatPr defaultRowHeight="15.75" x14ac:dyDescent="0.25"/>
  <cols>
    <col min="1" max="1" width="9.140625" style="4"/>
    <col min="2" max="2" width="26.28515625" style="2" customWidth="1"/>
    <col min="3" max="3" width="43" style="2" customWidth="1"/>
    <col min="4" max="4" width="23.5703125" style="2" customWidth="1"/>
    <col min="5" max="5" width="22" style="2" customWidth="1"/>
    <col min="6" max="6" width="19.7109375" style="2" customWidth="1"/>
    <col min="7" max="7" width="40.140625" style="7" customWidth="1"/>
    <col min="8" max="8" width="21.28515625" style="2" customWidth="1"/>
    <col min="9" max="16384" width="9.140625" style="2"/>
  </cols>
  <sheetData>
    <row r="1" spans="1:8" x14ac:dyDescent="0.25">
      <c r="A1" s="28">
        <v>1</v>
      </c>
      <c r="B1" s="1">
        <v>2</v>
      </c>
      <c r="C1" s="1">
        <v>3</v>
      </c>
      <c r="D1" s="1">
        <v>4</v>
      </c>
      <c r="E1" s="1">
        <v>5</v>
      </c>
      <c r="F1" s="1">
        <v>6</v>
      </c>
      <c r="G1" s="1">
        <v>7</v>
      </c>
    </row>
    <row r="2" spans="1:8" s="7" customFormat="1" ht="33.75" customHeight="1" thickBot="1" x14ac:dyDescent="0.3">
      <c r="A2" s="11" t="s">
        <v>0</v>
      </c>
      <c r="B2" s="11" t="s">
        <v>23</v>
      </c>
      <c r="C2" s="12" t="s">
        <v>6</v>
      </c>
      <c r="D2" s="12" t="s">
        <v>26</v>
      </c>
      <c r="E2" s="11" t="s">
        <v>27</v>
      </c>
      <c r="F2" s="11" t="s">
        <v>24</v>
      </c>
      <c r="G2" s="39" t="s">
        <v>25</v>
      </c>
      <c r="H2" s="1" t="s">
        <v>77</v>
      </c>
    </row>
    <row r="3" spans="1:8" ht="36" customHeight="1" x14ac:dyDescent="0.25">
      <c r="A3" s="29">
        <v>1</v>
      </c>
      <c r="B3" s="58" t="s">
        <v>28</v>
      </c>
      <c r="C3" s="13" t="s">
        <v>4</v>
      </c>
      <c r="D3" s="14">
        <v>224049840</v>
      </c>
      <c r="E3" s="14">
        <f>SUM(E4:E6)</f>
        <v>2258030</v>
      </c>
      <c r="F3" s="14">
        <v>225803000</v>
      </c>
      <c r="G3" s="40"/>
      <c r="H3" s="6"/>
    </row>
    <row r="4" spans="1:8" ht="31.5" x14ac:dyDescent="0.25">
      <c r="A4" s="30">
        <v>2</v>
      </c>
      <c r="B4" s="53"/>
      <c r="C4" s="8" t="s">
        <v>1</v>
      </c>
      <c r="D4" s="6" t="s">
        <v>29</v>
      </c>
      <c r="E4" s="10">
        <v>1013150</v>
      </c>
      <c r="F4" s="10">
        <v>101315000</v>
      </c>
      <c r="G4" s="41" t="s">
        <v>32</v>
      </c>
      <c r="H4" s="6"/>
    </row>
    <row r="5" spans="1:8" ht="31.5" x14ac:dyDescent="0.25">
      <c r="A5" s="30">
        <v>3</v>
      </c>
      <c r="B5" s="53"/>
      <c r="C5" s="9" t="s">
        <v>2</v>
      </c>
      <c r="D5" s="6" t="s">
        <v>30</v>
      </c>
      <c r="E5" s="10">
        <v>855340</v>
      </c>
      <c r="F5" s="10">
        <v>85534000</v>
      </c>
      <c r="G5" s="41" t="s">
        <v>33</v>
      </c>
      <c r="H5" s="6"/>
    </row>
    <row r="6" spans="1:8" ht="32.25" thickBot="1" x14ac:dyDescent="0.3">
      <c r="A6" s="31">
        <v>4</v>
      </c>
      <c r="B6" s="59"/>
      <c r="C6" s="15" t="s">
        <v>3</v>
      </c>
      <c r="D6" s="16" t="s">
        <v>31</v>
      </c>
      <c r="E6" s="17">
        <v>389540</v>
      </c>
      <c r="F6" s="17">
        <v>38954000</v>
      </c>
      <c r="G6" s="42" t="s">
        <v>37</v>
      </c>
      <c r="H6" s="6"/>
    </row>
    <row r="7" spans="1:8" ht="31.5" x14ac:dyDescent="0.25">
      <c r="A7" s="56">
        <v>5</v>
      </c>
      <c r="B7" s="58" t="s">
        <v>36</v>
      </c>
      <c r="C7" s="19" t="s">
        <v>34</v>
      </c>
      <c r="D7" s="20" t="s">
        <v>48</v>
      </c>
      <c r="E7" s="14">
        <v>3838216</v>
      </c>
      <c r="F7" s="14">
        <v>13889100</v>
      </c>
      <c r="G7" s="40"/>
      <c r="H7" s="6"/>
    </row>
    <row r="8" spans="1:8" ht="32.25" thickBot="1" x14ac:dyDescent="0.3">
      <c r="A8" s="57"/>
      <c r="B8" s="59"/>
      <c r="C8" s="21" t="s">
        <v>5</v>
      </c>
      <c r="D8" s="22" t="s">
        <v>35</v>
      </c>
      <c r="E8" s="23">
        <v>3838216</v>
      </c>
      <c r="F8" s="23">
        <v>13889100</v>
      </c>
      <c r="G8" s="42" t="s">
        <v>43</v>
      </c>
      <c r="H8" s="6"/>
    </row>
    <row r="9" spans="1:8" ht="55.5" customHeight="1" x14ac:dyDescent="0.25">
      <c r="A9" s="29"/>
      <c r="B9" s="58" t="s">
        <v>38</v>
      </c>
      <c r="C9" s="13" t="s">
        <v>40</v>
      </c>
      <c r="D9" s="14">
        <v>10000000</v>
      </c>
      <c r="E9" s="14">
        <v>10000000</v>
      </c>
      <c r="F9" s="14">
        <v>20000000</v>
      </c>
      <c r="G9" s="40"/>
      <c r="H9" s="6"/>
    </row>
    <row r="10" spans="1:8" x14ac:dyDescent="0.25">
      <c r="A10" s="30">
        <v>6</v>
      </c>
      <c r="B10" s="53"/>
      <c r="C10" s="5" t="s">
        <v>10</v>
      </c>
      <c r="D10" s="10">
        <v>5545500</v>
      </c>
      <c r="E10" s="10">
        <v>5545500</v>
      </c>
      <c r="F10" s="10">
        <v>11091000</v>
      </c>
      <c r="G10" s="60" t="s">
        <v>39</v>
      </c>
      <c r="H10" s="6"/>
    </row>
    <row r="11" spans="1:8" ht="16.5" thickBot="1" x14ac:dyDescent="0.3">
      <c r="A11" s="31">
        <v>7</v>
      </c>
      <c r="B11" s="59"/>
      <c r="C11" s="24" t="s">
        <v>9</v>
      </c>
      <c r="D11" s="17">
        <v>4454500</v>
      </c>
      <c r="E11" s="17">
        <v>4454500</v>
      </c>
      <c r="F11" s="17">
        <v>8909000</v>
      </c>
      <c r="G11" s="61"/>
      <c r="H11" s="6"/>
    </row>
    <row r="12" spans="1:8" ht="31.5" x14ac:dyDescent="0.25">
      <c r="A12" s="29"/>
      <c r="B12" s="58" t="s">
        <v>44</v>
      </c>
      <c r="C12" s="13" t="s">
        <v>41</v>
      </c>
      <c r="D12" s="25"/>
      <c r="E12" s="14">
        <v>3486230</v>
      </c>
      <c r="F12" s="14">
        <v>3486230</v>
      </c>
      <c r="G12" s="40"/>
      <c r="H12" s="6"/>
    </row>
    <row r="13" spans="1:8" ht="32.25" thickBot="1" x14ac:dyDescent="0.3">
      <c r="A13" s="31">
        <v>8</v>
      </c>
      <c r="B13" s="59"/>
      <c r="C13" s="16" t="s">
        <v>8</v>
      </c>
      <c r="D13" s="48" t="s">
        <v>12</v>
      </c>
      <c r="E13" s="17">
        <v>3486230</v>
      </c>
      <c r="F13" s="17">
        <v>3486230</v>
      </c>
      <c r="G13" s="42" t="s">
        <v>42</v>
      </c>
      <c r="H13" s="6"/>
    </row>
    <row r="14" spans="1:8" x14ac:dyDescent="0.25">
      <c r="A14" s="29"/>
      <c r="B14" s="58" t="s">
        <v>47</v>
      </c>
      <c r="C14" s="26" t="s">
        <v>45</v>
      </c>
      <c r="D14" s="27"/>
      <c r="E14" s="14">
        <v>34848266</v>
      </c>
      <c r="F14" s="14">
        <v>34848266</v>
      </c>
      <c r="G14" s="40"/>
      <c r="H14" s="6"/>
    </row>
    <row r="15" spans="1:8" ht="31.5" x14ac:dyDescent="0.25">
      <c r="A15" s="30">
        <v>9</v>
      </c>
      <c r="B15" s="53"/>
      <c r="C15" s="18" t="s">
        <v>13</v>
      </c>
      <c r="D15" s="46" t="s">
        <v>12</v>
      </c>
      <c r="E15" s="10">
        <v>8816130</v>
      </c>
      <c r="F15" s="10">
        <v>8816130</v>
      </c>
      <c r="G15" s="41" t="s">
        <v>21</v>
      </c>
      <c r="H15" s="6"/>
    </row>
    <row r="16" spans="1:8" ht="30.75" customHeight="1" x14ac:dyDescent="0.25">
      <c r="A16" s="30">
        <v>10</v>
      </c>
      <c r="B16" s="53"/>
      <c r="C16" s="18" t="s">
        <v>14</v>
      </c>
      <c r="D16" s="46" t="s">
        <v>12</v>
      </c>
      <c r="E16" s="10">
        <v>5533901</v>
      </c>
      <c r="F16" s="10">
        <v>5533901</v>
      </c>
      <c r="G16" s="60" t="s">
        <v>22</v>
      </c>
      <c r="H16" s="6"/>
    </row>
    <row r="17" spans="1:9" ht="26.25" customHeight="1" x14ac:dyDescent="0.25">
      <c r="A17" s="30">
        <v>11</v>
      </c>
      <c r="B17" s="53"/>
      <c r="C17" s="18" t="s">
        <v>46</v>
      </c>
      <c r="D17" s="46" t="s">
        <v>12</v>
      </c>
      <c r="E17" s="10">
        <v>3781499</v>
      </c>
      <c r="F17" s="10">
        <v>3781499</v>
      </c>
      <c r="G17" s="62"/>
      <c r="H17" s="6"/>
    </row>
    <row r="18" spans="1:9" ht="31.5" x14ac:dyDescent="0.25">
      <c r="A18" s="30">
        <v>12</v>
      </c>
      <c r="B18" s="53"/>
      <c r="C18" s="18" t="s">
        <v>15</v>
      </c>
      <c r="D18" s="46" t="s">
        <v>12</v>
      </c>
      <c r="E18" s="10">
        <v>3239780</v>
      </c>
      <c r="F18" s="10">
        <v>3239780</v>
      </c>
      <c r="G18" s="41" t="s">
        <v>18</v>
      </c>
      <c r="H18" s="33"/>
      <c r="I18" s="3"/>
    </row>
    <row r="19" spans="1:9" ht="31.5" x14ac:dyDescent="0.25">
      <c r="A19" s="30">
        <v>13</v>
      </c>
      <c r="B19" s="53"/>
      <c r="C19" s="18" t="s">
        <v>16</v>
      </c>
      <c r="D19" s="46" t="s">
        <v>12</v>
      </c>
      <c r="E19" s="10">
        <v>12365830</v>
      </c>
      <c r="F19" s="10">
        <v>12365830</v>
      </c>
      <c r="G19" s="41" t="s">
        <v>19</v>
      </c>
      <c r="H19" s="33"/>
      <c r="I19" s="3"/>
    </row>
    <row r="20" spans="1:9" ht="32.25" thickBot="1" x14ac:dyDescent="0.3">
      <c r="A20" s="34">
        <v>14</v>
      </c>
      <c r="B20" s="59"/>
      <c r="C20" s="35" t="s">
        <v>17</v>
      </c>
      <c r="D20" s="47" t="s">
        <v>12</v>
      </c>
      <c r="E20" s="36">
        <v>1111126.45</v>
      </c>
      <c r="F20" s="36">
        <v>1111126.45</v>
      </c>
      <c r="G20" s="43" t="s">
        <v>20</v>
      </c>
      <c r="H20" s="33"/>
      <c r="I20" s="3"/>
    </row>
    <row r="21" spans="1:9" x14ac:dyDescent="0.25">
      <c r="A21" s="28"/>
      <c r="B21" s="54" t="s">
        <v>74</v>
      </c>
      <c r="C21" s="1" t="s">
        <v>70</v>
      </c>
      <c r="D21" s="1" t="s">
        <v>75</v>
      </c>
      <c r="E21" s="37" t="s">
        <v>76</v>
      </c>
      <c r="F21" s="37">
        <v>7502295</v>
      </c>
      <c r="G21" s="44"/>
      <c r="H21" s="38">
        <v>1521883.95</v>
      </c>
    </row>
    <row r="22" spans="1:9" ht="31.5" customHeight="1" x14ac:dyDescent="0.25">
      <c r="A22" s="28">
        <v>15</v>
      </c>
      <c r="B22" s="55"/>
      <c r="C22" s="32" t="s">
        <v>71</v>
      </c>
      <c r="D22" s="45">
        <v>1663498.5</v>
      </c>
      <c r="E22" s="45">
        <v>591668.55000000005</v>
      </c>
      <c r="F22" s="10">
        <v>2830950</v>
      </c>
      <c r="G22" s="41" t="s">
        <v>79</v>
      </c>
      <c r="H22" s="45">
        <v>575782.94999999995</v>
      </c>
    </row>
    <row r="23" spans="1:9" ht="31.5" x14ac:dyDescent="0.25">
      <c r="A23" s="28">
        <v>16</v>
      </c>
      <c r="B23" s="55"/>
      <c r="C23" s="32" t="s">
        <v>72</v>
      </c>
      <c r="D23" s="10">
        <v>1737518</v>
      </c>
      <c r="E23" s="10">
        <v>604110</v>
      </c>
      <c r="F23" s="10">
        <v>2932570</v>
      </c>
      <c r="G23" s="41" t="s">
        <v>78</v>
      </c>
      <c r="H23" s="10">
        <v>590942</v>
      </c>
    </row>
    <row r="24" spans="1:9" ht="31.5" x14ac:dyDescent="0.25">
      <c r="A24" s="28">
        <v>17</v>
      </c>
      <c r="B24" s="51"/>
      <c r="C24" s="32" t="s">
        <v>73</v>
      </c>
      <c r="D24" s="10">
        <v>1025428</v>
      </c>
      <c r="E24" s="10">
        <v>358188</v>
      </c>
      <c r="F24" s="10">
        <v>1738780</v>
      </c>
      <c r="G24" s="41" t="s">
        <v>80</v>
      </c>
      <c r="H24" s="10">
        <v>355159</v>
      </c>
    </row>
    <row r="25" spans="1:9" x14ac:dyDescent="0.25">
      <c r="A25" s="28"/>
      <c r="B25" s="52" t="s">
        <v>11</v>
      </c>
      <c r="C25" s="1" t="s">
        <v>7</v>
      </c>
      <c r="D25" s="5"/>
      <c r="E25" s="37">
        <v>35059440</v>
      </c>
      <c r="F25" s="37">
        <v>35059440</v>
      </c>
      <c r="G25" s="6"/>
      <c r="H25" s="6"/>
    </row>
    <row r="26" spans="1:9" ht="31.5" x14ac:dyDescent="0.25">
      <c r="A26" s="28">
        <v>18</v>
      </c>
      <c r="B26" s="52"/>
      <c r="C26" s="49" t="s">
        <v>49</v>
      </c>
      <c r="D26" s="46" t="s">
        <v>12</v>
      </c>
      <c r="E26" s="10" t="s">
        <v>50</v>
      </c>
      <c r="F26" s="10" t="s">
        <v>50</v>
      </c>
      <c r="G26" s="41" t="s">
        <v>54</v>
      </c>
      <c r="H26" s="6"/>
    </row>
    <row r="27" spans="1:9" ht="31.5" x14ac:dyDescent="0.25">
      <c r="A27" s="28">
        <v>19</v>
      </c>
      <c r="B27" s="52"/>
      <c r="C27" s="49" t="s">
        <v>51</v>
      </c>
      <c r="D27" s="46" t="s">
        <v>12</v>
      </c>
      <c r="E27" s="6" t="s">
        <v>52</v>
      </c>
      <c r="F27" s="6" t="s">
        <v>52</v>
      </c>
      <c r="G27" s="41" t="s">
        <v>53</v>
      </c>
      <c r="H27" s="6"/>
    </row>
    <row r="28" spans="1:9" ht="31.5" x14ac:dyDescent="0.25">
      <c r="A28" s="28">
        <v>20</v>
      </c>
      <c r="B28" s="52"/>
      <c r="C28" s="49" t="s">
        <v>64</v>
      </c>
      <c r="D28" s="46" t="s">
        <v>12</v>
      </c>
      <c r="E28" s="6" t="s">
        <v>55</v>
      </c>
      <c r="F28" s="6" t="s">
        <v>55</v>
      </c>
      <c r="G28" s="41" t="s">
        <v>56</v>
      </c>
      <c r="H28" s="6"/>
    </row>
    <row r="29" spans="1:9" ht="31.5" x14ac:dyDescent="0.25">
      <c r="A29" s="28">
        <v>21</v>
      </c>
      <c r="B29" s="52"/>
      <c r="C29" s="49" t="s">
        <v>63</v>
      </c>
      <c r="D29" s="46" t="s">
        <v>12</v>
      </c>
      <c r="E29" s="6" t="s">
        <v>57</v>
      </c>
      <c r="F29" s="6" t="s">
        <v>57</v>
      </c>
      <c r="G29" s="41" t="s">
        <v>58</v>
      </c>
      <c r="H29" s="6"/>
    </row>
    <row r="30" spans="1:9" ht="47.25" x14ac:dyDescent="0.25">
      <c r="A30" s="28">
        <v>22</v>
      </c>
      <c r="B30" s="52"/>
      <c r="C30" s="49" t="s">
        <v>59</v>
      </c>
      <c r="D30" s="46" t="s">
        <v>12</v>
      </c>
      <c r="E30" s="6" t="s">
        <v>60</v>
      </c>
      <c r="F30" s="6" t="s">
        <v>60</v>
      </c>
      <c r="G30" s="41" t="s">
        <v>61</v>
      </c>
      <c r="H30" s="6"/>
    </row>
    <row r="31" spans="1:9" ht="47.25" x14ac:dyDescent="0.25">
      <c r="A31" s="28">
        <v>23</v>
      </c>
      <c r="B31" s="52"/>
      <c r="C31" s="49" t="s">
        <v>62</v>
      </c>
      <c r="D31" s="46" t="s">
        <v>12</v>
      </c>
      <c r="E31" s="6" t="s">
        <v>65</v>
      </c>
      <c r="F31" s="6" t="s">
        <v>65</v>
      </c>
      <c r="G31" s="41" t="s">
        <v>66</v>
      </c>
      <c r="H31" s="6"/>
    </row>
    <row r="32" spans="1:9" ht="31.5" x14ac:dyDescent="0.25">
      <c r="A32" s="28">
        <v>24</v>
      </c>
      <c r="B32" s="52"/>
      <c r="C32" s="50" t="s">
        <v>67</v>
      </c>
      <c r="D32" s="46" t="s">
        <v>12</v>
      </c>
      <c r="E32" s="6" t="s">
        <v>68</v>
      </c>
      <c r="F32" s="6" t="s">
        <v>68</v>
      </c>
      <c r="G32" s="41" t="s">
        <v>69</v>
      </c>
      <c r="H32" s="6"/>
    </row>
    <row r="33" spans="6:6" x14ac:dyDescent="0.25">
      <c r="F33" s="37">
        <f>F25+F21+F14+F12+F9+F7+F3</f>
        <v>340588331</v>
      </c>
    </row>
  </sheetData>
  <mergeCells count="10">
    <mergeCell ref="G10:G11"/>
    <mergeCell ref="B3:B6"/>
    <mergeCell ref="B7:B8"/>
    <mergeCell ref="G16:G17"/>
    <mergeCell ref="B14:B20"/>
    <mergeCell ref="B12:B13"/>
    <mergeCell ref="A7:A8"/>
    <mergeCell ref="B21:B24"/>
    <mergeCell ref="B25:B32"/>
    <mergeCell ref="B9:B11"/>
  </mergeCells>
  <pageMargins left="0.7" right="0.7" top="0.75" bottom="0.75" header="0.3" footer="0.3"/>
  <pageSetup paperSize="9" scale="6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2025-02-04T08:18:58Z</dcterms:modified>
</cp:coreProperties>
</file>